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<sst xmlns="http://schemas.openxmlformats.org/spreadsheetml/2006/main" count="39" uniqueCount="38">
  <si>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合計</t>
  </si>
  <si>
    <t>(大) 盒數</t>
  </si>
  <si>
    <t>(中) 盒數</t>
  </si>
  <si>
    <t>(小) 盒數</t>
  </si>
  <si>
    <r>
      <t xml:space="preserve">  </t>
    </r>
    <r>
      <rPr>
        <b/>
        <sz val="12"/>
        <rFont val="新細明體"/>
        <family val="1"/>
      </rPr>
      <t>芝麻</t>
    </r>
    <r>
      <rPr>
        <sz val="12"/>
        <rFont val="新細明體"/>
        <family val="1"/>
      </rPr>
      <t xml:space="preserve">       (包數)</t>
    </r>
  </si>
  <si>
    <r>
      <t xml:space="preserve">  </t>
    </r>
    <r>
      <rPr>
        <b/>
        <sz val="12"/>
        <rFont val="新細明體"/>
        <family val="1"/>
      </rPr>
      <t>黑糖</t>
    </r>
    <r>
      <rPr>
        <sz val="12"/>
        <rFont val="新細明體"/>
        <family val="1"/>
      </rPr>
      <t xml:space="preserve">       (包數)</t>
    </r>
  </si>
  <si>
    <r>
      <t xml:space="preserve">  </t>
    </r>
    <r>
      <rPr>
        <b/>
        <sz val="12"/>
        <rFont val="新細明體"/>
        <family val="1"/>
      </rPr>
      <t>抹茶</t>
    </r>
    <r>
      <rPr>
        <sz val="12"/>
        <rFont val="新細明體"/>
        <family val="1"/>
      </rPr>
      <t xml:space="preserve">       (包數)</t>
    </r>
  </si>
  <si>
    <r>
      <t xml:space="preserve">  </t>
    </r>
    <r>
      <rPr>
        <b/>
        <sz val="12"/>
        <rFont val="新細明體"/>
        <family val="1"/>
      </rPr>
      <t>起士</t>
    </r>
    <r>
      <rPr>
        <sz val="12"/>
        <rFont val="新細明體"/>
        <family val="1"/>
      </rPr>
      <t xml:space="preserve">       (包數)</t>
    </r>
  </si>
  <si>
    <r>
      <t xml:space="preserve">  </t>
    </r>
    <r>
      <rPr>
        <b/>
        <sz val="12"/>
        <rFont val="新細明體"/>
        <family val="1"/>
      </rPr>
      <t xml:space="preserve">海苔       </t>
    </r>
    <r>
      <rPr>
        <sz val="12"/>
        <rFont val="新細明體"/>
        <family val="1"/>
      </rPr>
      <t>(包數)</t>
    </r>
  </si>
  <si>
    <r>
      <t xml:space="preserve">  </t>
    </r>
    <r>
      <rPr>
        <b/>
        <sz val="12"/>
        <rFont val="新細明體"/>
        <family val="1"/>
      </rPr>
      <t xml:space="preserve">原味      </t>
    </r>
    <r>
      <rPr>
        <sz val="12"/>
        <rFont val="新細明體"/>
        <family val="1"/>
      </rPr>
      <t xml:space="preserve"> (包數)</t>
    </r>
  </si>
  <si>
    <t xml:space="preserve">公司名稱：                          收件者姓名：                </t>
  </si>
  <si>
    <t>連絡電話：                          傳真號碼：</t>
  </si>
  <si>
    <t>配送地址：                          到貨日期：</t>
  </si>
  <si>
    <r>
      <t xml:space="preserve">  </t>
    </r>
    <r>
      <rPr>
        <b/>
        <sz val="12"/>
        <rFont val="新細明體"/>
        <family val="1"/>
      </rPr>
      <t>洋蔥</t>
    </r>
    <r>
      <rPr>
        <sz val="12"/>
        <rFont val="新細明體"/>
        <family val="1"/>
      </rPr>
      <t xml:space="preserve">       (包數)</t>
    </r>
  </si>
  <si>
    <t>請  填  寫  包  數</t>
  </si>
  <si>
    <t>蛋捲訂購單</t>
  </si>
  <si>
    <t>編號</t>
  </si>
  <si>
    <t>姓名</t>
  </si>
  <si>
    <r>
      <t xml:space="preserve"> 咖啡       </t>
    </r>
    <r>
      <rPr>
        <sz val="12"/>
        <rFont val="新細明體"/>
        <family val="1"/>
      </rPr>
      <t>(包數)</t>
    </r>
  </si>
  <si>
    <t>售價</t>
  </si>
  <si>
    <t>數量</t>
  </si>
  <si>
    <t>金額</t>
  </si>
  <si>
    <r>
      <t>洋蔥餅-桶裝</t>
    </r>
    <r>
      <rPr>
        <sz val="10"/>
        <rFont val="標楷體"/>
        <family val="4"/>
      </rPr>
      <t>(240公克±5%)</t>
    </r>
  </si>
  <si>
    <t>合計</t>
  </si>
  <si>
    <t>數量</t>
  </si>
  <si>
    <t>金額</t>
  </si>
  <si>
    <t>蛋捲</t>
  </si>
  <si>
    <t>小計
金額</t>
  </si>
  <si>
    <t>總金額：</t>
  </si>
  <si>
    <t>手工餅乾類</t>
  </si>
  <si>
    <r>
      <t>玉珍香餅店 - 訂購單</t>
    </r>
    <r>
      <rPr>
        <b/>
        <sz val="12"/>
        <rFont val="細明體"/>
        <family val="3"/>
      </rPr>
      <t xml:space="preserve">                               
屏東縣恆春鎮中山路80號•TEL:08-8892272•FAX:08-8882308•http://www.siang.com.tw  </t>
    </r>
  </si>
  <si>
    <t>小盒裝(3種口味,即為3包)  
中盒裝(4種口味,即為4包)
大盒裝(5種口味,即為5包)
特大禮盒(8種口味,即為8包)</t>
  </si>
  <si>
    <t>(特大) 禮盒數</t>
  </si>
  <si>
    <t>每種口味5支為一包裝 
每一小包150公克±10公克</t>
  </si>
  <si>
    <r>
      <t xml:space="preserve">烏龍茶手工餅乾-桶裝
</t>
    </r>
    <r>
      <rPr>
        <sz val="12"/>
        <rFont val="標楷體"/>
        <family val="4"/>
      </rPr>
      <t>(高山烏龍茶餅)</t>
    </r>
    <r>
      <rPr>
        <sz val="10"/>
        <rFont val="標楷體"/>
        <family val="4"/>
      </rPr>
      <t>(240公克±5%)</t>
    </r>
  </si>
  <si>
    <t>烏龍茶餅(桶裝)</t>
  </si>
  <si>
    <t>洋蔥餅(桶裝)</t>
  </si>
  <si>
    <t>180元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</si>
</sst>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b/>
      <sz val="12"/>
      <name val="新細明體"/>
      <family val="1"/>
    </font>
    <font>
      <b/>
      <sz val="20"/>
      <name val="細明體"/>
      <family val="3"/>
    </font>
    <font>
      <b/>
      <sz val="12"/>
      <name val="細明體"/>
      <family val="3"/>
    </font>
    <font>
      <b/>
      <sz val="14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微軟正黑體"/>
      <family val="2"/>
    </font>
    <font>
      <sz val="16"/>
      <name val="華康儷黑 Std W3"/>
      <family val="1"/>
    </font>
    <font>
      <b/>
      <sz val="20"/>
      <name val="微軟正黑體"/>
      <family val="2"/>
    </font>
    <font>
      <b/>
      <sz val="20"/>
      <name val="新細明體"/>
      <family val="1"/>
    </font>
    <font>
      <b/>
      <sz val="14"/>
      <name val="華康儷中宋(P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2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31">
      <selection activeCell="K29" sqref="K29"/>
    </sheetView>
  </sheetViews>
  <sheetFormatPr defaultColWidth="9.00390625" defaultRowHeight="16.5"/>
  <cols>
    <col min="1" max="1" width="5.00390625" style="0" customWidth="1"/>
    <col min="2" max="2" width="7.75390625" style="0" customWidth="1"/>
    <col min="3" max="10" width="6.625" style="0" customWidth="1"/>
    <col min="11" max="13" width="5.625" style="0" customWidth="1"/>
    <col min="14" max="14" width="7.125" style="0" customWidth="1"/>
    <col min="15" max="15" width="6.75390625" style="0" customWidth="1"/>
  </cols>
  <sheetData>
    <row r="1" spans="1:15" ht="41.25" customHeight="1">
      <c r="A1" s="92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10" customFormat="1" ht="19.5" customHeight="1">
      <c r="A2" s="94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0" customFormat="1" ht="19.5" customHeight="1">
      <c r="A3" s="94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0" customFormat="1" ht="19.5" customHeight="1">
      <c r="A4" s="94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58.5" customHeight="1">
      <c r="A5" s="60" t="s">
        <v>33</v>
      </c>
      <c r="B5" s="61"/>
      <c r="C5" s="61"/>
      <c r="D5" s="61"/>
      <c r="E5" s="95" t="s">
        <v>31</v>
      </c>
      <c r="F5" s="95"/>
      <c r="G5" s="95"/>
      <c r="H5" s="95"/>
      <c r="I5" s="95"/>
      <c r="J5" s="51"/>
      <c r="K5" s="51"/>
      <c r="L5" s="51"/>
      <c r="M5" s="51"/>
      <c r="N5" s="51"/>
      <c r="O5" s="51"/>
    </row>
    <row r="6" spans="1:15" s="2" customFormat="1" ht="53.25" customHeight="1">
      <c r="A6" s="59" t="s">
        <v>15</v>
      </c>
      <c r="B6" s="35"/>
      <c r="C6" s="1" t="s">
        <v>13</v>
      </c>
      <c r="D6" s="1" t="s">
        <v>4</v>
      </c>
      <c r="E6" s="1" t="s">
        <v>8</v>
      </c>
      <c r="F6" s="1" t="s">
        <v>5</v>
      </c>
      <c r="G6" s="1" t="s">
        <v>6</v>
      </c>
      <c r="H6" s="1" t="s">
        <v>7</v>
      </c>
      <c r="I6" s="1" t="s">
        <v>9</v>
      </c>
      <c r="J6" s="16" t="s">
        <v>18</v>
      </c>
      <c r="K6" s="13" t="s">
        <v>3</v>
      </c>
      <c r="L6" s="11" t="s">
        <v>2</v>
      </c>
      <c r="M6" s="11" t="s">
        <v>1</v>
      </c>
      <c r="N6" s="11" t="s">
        <v>32</v>
      </c>
      <c r="O6" s="52" t="s">
        <v>27</v>
      </c>
    </row>
    <row r="7" spans="1:15" s="3" customFormat="1" ht="16.5" customHeight="1">
      <c r="A7" s="20" t="s">
        <v>16</v>
      </c>
      <c r="B7" s="5" t="s">
        <v>17</v>
      </c>
      <c r="C7" s="62" t="s">
        <v>14</v>
      </c>
      <c r="D7" s="63"/>
      <c r="E7" s="63"/>
      <c r="F7" s="63"/>
      <c r="G7" s="63"/>
      <c r="H7" s="63"/>
      <c r="I7" s="63"/>
      <c r="J7" s="64"/>
      <c r="K7" s="24">
        <v>240</v>
      </c>
      <c r="L7" s="23">
        <v>310</v>
      </c>
      <c r="M7" s="23">
        <v>380</v>
      </c>
      <c r="N7" s="23">
        <v>620</v>
      </c>
      <c r="O7" s="53"/>
    </row>
    <row r="8" spans="1:15" ht="16.5">
      <c r="A8" s="21">
        <v>1</v>
      </c>
      <c r="B8" s="5"/>
      <c r="C8" s="5"/>
      <c r="D8" s="5"/>
      <c r="E8" s="5"/>
      <c r="F8" s="5"/>
      <c r="G8" s="5"/>
      <c r="H8" s="5"/>
      <c r="I8" s="5"/>
      <c r="J8" s="17"/>
      <c r="K8" s="14"/>
      <c r="L8" s="5"/>
      <c r="M8" s="5"/>
      <c r="N8" s="5"/>
      <c r="O8" s="12">
        <f aca="true" t="shared" si="0" ref="O8:O27">+K8*$K$7+L8*$L$7+M8*$M$7+N8*$N$7</f>
        <v>0</v>
      </c>
    </row>
    <row r="9" spans="1:15" ht="16.5">
      <c r="A9" s="21">
        <v>2</v>
      </c>
      <c r="B9" s="5"/>
      <c r="C9" s="5"/>
      <c r="D9" s="5"/>
      <c r="E9" s="5"/>
      <c r="F9" s="5"/>
      <c r="G9" s="5"/>
      <c r="H9" s="5"/>
      <c r="I9" s="5"/>
      <c r="J9" s="17"/>
      <c r="K9" s="14"/>
      <c r="L9" s="5"/>
      <c r="M9" s="5"/>
      <c r="N9" s="5"/>
      <c r="O9" s="12">
        <f t="shared" si="0"/>
        <v>0</v>
      </c>
    </row>
    <row r="10" spans="1:15" ht="16.5">
      <c r="A10" s="21">
        <v>3</v>
      </c>
      <c r="B10" s="5"/>
      <c r="C10" s="5"/>
      <c r="D10" s="5"/>
      <c r="E10" s="5"/>
      <c r="F10" s="5"/>
      <c r="G10" s="5"/>
      <c r="H10" s="5"/>
      <c r="I10" s="5"/>
      <c r="J10" s="17"/>
      <c r="K10" s="14"/>
      <c r="L10" s="5"/>
      <c r="M10" s="5"/>
      <c r="N10" s="5"/>
      <c r="O10" s="12">
        <f t="shared" si="0"/>
        <v>0</v>
      </c>
    </row>
    <row r="11" spans="1:15" ht="16.5">
      <c r="A11" s="21">
        <v>4</v>
      </c>
      <c r="B11" s="5"/>
      <c r="C11" s="5"/>
      <c r="D11" s="5"/>
      <c r="E11" s="5"/>
      <c r="F11" s="5"/>
      <c r="G11" s="5"/>
      <c r="H11" s="5"/>
      <c r="I11" s="5"/>
      <c r="J11" s="17"/>
      <c r="K11" s="14"/>
      <c r="L11" s="5"/>
      <c r="M11" s="5"/>
      <c r="N11" s="5"/>
      <c r="O11" s="12">
        <f t="shared" si="0"/>
        <v>0</v>
      </c>
    </row>
    <row r="12" spans="1:15" ht="16.5">
      <c r="A12" s="21">
        <v>5</v>
      </c>
      <c r="B12" s="5"/>
      <c r="C12" s="5"/>
      <c r="D12" s="5"/>
      <c r="E12" s="5"/>
      <c r="F12" s="5"/>
      <c r="G12" s="5"/>
      <c r="H12" s="5"/>
      <c r="I12" s="5"/>
      <c r="J12" s="17"/>
      <c r="K12" s="14"/>
      <c r="L12" s="5"/>
      <c r="M12" s="5"/>
      <c r="N12" s="5"/>
      <c r="O12" s="12">
        <f t="shared" si="0"/>
        <v>0</v>
      </c>
    </row>
    <row r="13" spans="1:15" ht="16.5">
      <c r="A13" s="21">
        <v>6</v>
      </c>
      <c r="B13" s="5"/>
      <c r="C13" s="5"/>
      <c r="D13" s="5"/>
      <c r="E13" s="5"/>
      <c r="F13" s="5"/>
      <c r="G13" s="5"/>
      <c r="H13" s="5"/>
      <c r="I13" s="5"/>
      <c r="J13" s="17"/>
      <c r="K13" s="14"/>
      <c r="L13" s="5"/>
      <c r="M13" s="5"/>
      <c r="N13" s="5"/>
      <c r="O13" s="12">
        <f t="shared" si="0"/>
        <v>0</v>
      </c>
    </row>
    <row r="14" spans="1:15" ht="16.5">
      <c r="A14" s="21">
        <v>7</v>
      </c>
      <c r="B14" s="5"/>
      <c r="C14" s="5"/>
      <c r="D14" s="5"/>
      <c r="E14" s="5"/>
      <c r="F14" s="5"/>
      <c r="G14" s="5"/>
      <c r="H14" s="5"/>
      <c r="I14" s="5"/>
      <c r="J14" s="17"/>
      <c r="K14" s="14"/>
      <c r="L14" s="5"/>
      <c r="M14" s="5"/>
      <c r="N14" s="5"/>
      <c r="O14" s="12">
        <f t="shared" si="0"/>
        <v>0</v>
      </c>
    </row>
    <row r="15" spans="1:15" ht="16.5">
      <c r="A15" s="21">
        <v>8</v>
      </c>
      <c r="B15" s="5"/>
      <c r="C15" s="5"/>
      <c r="D15" s="5"/>
      <c r="E15" s="5"/>
      <c r="F15" s="5"/>
      <c r="G15" s="5"/>
      <c r="H15" s="5"/>
      <c r="I15" s="5"/>
      <c r="J15" s="17"/>
      <c r="K15" s="14"/>
      <c r="L15" s="5"/>
      <c r="M15" s="5"/>
      <c r="N15" s="5"/>
      <c r="O15" s="12">
        <f t="shared" si="0"/>
        <v>0</v>
      </c>
    </row>
    <row r="16" spans="1:15" ht="16.5">
      <c r="A16" s="21">
        <v>9</v>
      </c>
      <c r="B16" s="5"/>
      <c r="C16" s="5"/>
      <c r="D16" s="5"/>
      <c r="E16" s="5"/>
      <c r="F16" s="5"/>
      <c r="G16" s="5"/>
      <c r="H16" s="5"/>
      <c r="I16" s="5"/>
      <c r="J16" s="17"/>
      <c r="K16" s="14"/>
      <c r="L16" s="5"/>
      <c r="M16" s="5"/>
      <c r="N16" s="5"/>
      <c r="O16" s="12">
        <f t="shared" si="0"/>
        <v>0</v>
      </c>
    </row>
    <row r="17" spans="1:15" ht="16.5">
      <c r="A17" s="21">
        <v>10</v>
      </c>
      <c r="B17" s="7"/>
      <c r="C17" s="5"/>
      <c r="D17" s="5"/>
      <c r="E17" s="5"/>
      <c r="F17" s="5"/>
      <c r="G17" s="5"/>
      <c r="H17" s="5"/>
      <c r="I17" s="5"/>
      <c r="J17" s="17"/>
      <c r="K17" s="14"/>
      <c r="L17" s="5"/>
      <c r="M17" s="5"/>
      <c r="N17" s="5"/>
      <c r="O17" s="12">
        <f t="shared" si="0"/>
        <v>0</v>
      </c>
    </row>
    <row r="18" spans="1:15" ht="16.5">
      <c r="A18" s="21">
        <v>11</v>
      </c>
      <c r="B18" s="5"/>
      <c r="C18" s="5"/>
      <c r="D18" s="5"/>
      <c r="E18" s="5"/>
      <c r="F18" s="5"/>
      <c r="G18" s="5"/>
      <c r="H18" s="5"/>
      <c r="I18" s="5"/>
      <c r="J18" s="17"/>
      <c r="K18" s="14"/>
      <c r="L18" s="5"/>
      <c r="M18" s="5"/>
      <c r="N18" s="5"/>
      <c r="O18" s="12">
        <f t="shared" si="0"/>
        <v>0</v>
      </c>
    </row>
    <row r="19" spans="1:15" ht="16.5">
      <c r="A19" s="21">
        <v>12</v>
      </c>
      <c r="B19" s="6"/>
      <c r="C19" s="7"/>
      <c r="D19" s="7"/>
      <c r="E19" s="7"/>
      <c r="F19" s="7"/>
      <c r="G19" s="7"/>
      <c r="H19" s="7"/>
      <c r="I19" s="7"/>
      <c r="J19" s="18"/>
      <c r="K19" s="15"/>
      <c r="L19" s="7"/>
      <c r="M19" s="7"/>
      <c r="N19" s="7"/>
      <c r="O19" s="12">
        <f t="shared" si="0"/>
        <v>0</v>
      </c>
    </row>
    <row r="20" spans="1:15" ht="16.5">
      <c r="A20" s="21">
        <v>13</v>
      </c>
      <c r="B20" s="4"/>
      <c r="C20" s="5"/>
      <c r="D20" s="5"/>
      <c r="E20" s="5"/>
      <c r="F20" s="5"/>
      <c r="G20" s="5"/>
      <c r="H20" s="5"/>
      <c r="I20" s="5"/>
      <c r="J20" s="17"/>
      <c r="K20" s="14"/>
      <c r="L20" s="5"/>
      <c r="M20" s="5"/>
      <c r="N20" s="5"/>
      <c r="O20" s="12">
        <f t="shared" si="0"/>
        <v>0</v>
      </c>
    </row>
    <row r="21" spans="1:15" ht="16.5">
      <c r="A21" s="21">
        <v>14</v>
      </c>
      <c r="B21" s="4"/>
      <c r="C21" s="5"/>
      <c r="D21" s="5"/>
      <c r="E21" s="5"/>
      <c r="F21" s="5"/>
      <c r="G21" s="5"/>
      <c r="H21" s="5"/>
      <c r="I21" s="5"/>
      <c r="J21" s="17"/>
      <c r="K21" s="14"/>
      <c r="L21" s="5"/>
      <c r="M21" s="5"/>
      <c r="N21" s="5"/>
      <c r="O21" s="12">
        <f t="shared" si="0"/>
        <v>0</v>
      </c>
    </row>
    <row r="22" spans="1:15" ht="16.5">
      <c r="A22" s="21">
        <v>15</v>
      </c>
      <c r="B22" s="4"/>
      <c r="C22" s="5"/>
      <c r="D22" s="5"/>
      <c r="E22" s="5"/>
      <c r="F22" s="5"/>
      <c r="G22" s="5"/>
      <c r="H22" s="5"/>
      <c r="I22" s="5"/>
      <c r="J22" s="17"/>
      <c r="K22" s="14"/>
      <c r="L22" s="5"/>
      <c r="M22" s="5"/>
      <c r="N22" s="5"/>
      <c r="O22" s="12">
        <f t="shared" si="0"/>
        <v>0</v>
      </c>
    </row>
    <row r="23" spans="1:15" ht="16.5">
      <c r="A23" s="21">
        <v>16</v>
      </c>
      <c r="B23" s="4"/>
      <c r="C23" s="5"/>
      <c r="D23" s="5"/>
      <c r="E23" s="5"/>
      <c r="F23" s="5"/>
      <c r="G23" s="5"/>
      <c r="H23" s="5"/>
      <c r="I23" s="5"/>
      <c r="J23" s="17"/>
      <c r="K23" s="14"/>
      <c r="L23" s="5"/>
      <c r="M23" s="5"/>
      <c r="N23" s="5"/>
      <c r="O23" s="12">
        <f t="shared" si="0"/>
        <v>0</v>
      </c>
    </row>
    <row r="24" spans="1:15" ht="16.5">
      <c r="A24" s="21">
        <v>17</v>
      </c>
      <c r="B24" s="4"/>
      <c r="C24" s="5"/>
      <c r="D24" s="5"/>
      <c r="E24" s="5"/>
      <c r="F24" s="5"/>
      <c r="G24" s="5"/>
      <c r="H24" s="5"/>
      <c r="I24" s="5"/>
      <c r="J24" s="17"/>
      <c r="K24" s="14"/>
      <c r="L24" s="5"/>
      <c r="M24" s="5"/>
      <c r="N24" s="5"/>
      <c r="O24" s="12">
        <f t="shared" si="0"/>
        <v>0</v>
      </c>
    </row>
    <row r="25" spans="1:15" ht="16.5">
      <c r="A25" s="21">
        <v>18</v>
      </c>
      <c r="B25" s="4"/>
      <c r="C25" s="5"/>
      <c r="D25" s="5"/>
      <c r="E25" s="5"/>
      <c r="F25" s="5"/>
      <c r="G25" s="5"/>
      <c r="H25" s="5"/>
      <c r="I25" s="5"/>
      <c r="J25" s="17"/>
      <c r="K25" s="14"/>
      <c r="L25" s="5"/>
      <c r="M25" s="5"/>
      <c r="N25" s="5"/>
      <c r="O25" s="12">
        <f t="shared" si="0"/>
        <v>0</v>
      </c>
    </row>
    <row r="26" spans="1:15" ht="16.5">
      <c r="A26" s="21">
        <v>19</v>
      </c>
      <c r="B26" s="8"/>
      <c r="C26" s="9"/>
      <c r="D26" s="9"/>
      <c r="E26" s="9"/>
      <c r="F26" s="9"/>
      <c r="G26" s="9"/>
      <c r="H26" s="9"/>
      <c r="I26" s="9"/>
      <c r="J26" s="19"/>
      <c r="K26" s="14"/>
      <c r="L26" s="5"/>
      <c r="M26" s="5"/>
      <c r="N26" s="5"/>
      <c r="O26" s="12">
        <f t="shared" si="0"/>
        <v>0</v>
      </c>
    </row>
    <row r="27" spans="1:15" ht="16.5">
      <c r="A27" s="21">
        <v>20</v>
      </c>
      <c r="B27" s="8"/>
      <c r="C27" s="9"/>
      <c r="D27" s="9"/>
      <c r="E27" s="9"/>
      <c r="F27" s="9"/>
      <c r="G27" s="9"/>
      <c r="H27" s="9"/>
      <c r="I27" s="9"/>
      <c r="J27" s="19"/>
      <c r="K27" s="14"/>
      <c r="L27" s="5"/>
      <c r="M27" s="5"/>
      <c r="N27" s="5"/>
      <c r="O27" s="12">
        <f t="shared" si="0"/>
        <v>0</v>
      </c>
    </row>
    <row r="28" spans="1:15" ht="16.5">
      <c r="A28" s="8"/>
      <c r="B28" s="21" t="s">
        <v>0</v>
      </c>
      <c r="C28" s="21">
        <f aca="true" t="shared" si="1" ref="C28:O28">SUM(C8:C27)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8">
        <f t="shared" si="1"/>
        <v>0</v>
      </c>
      <c r="K28" s="29">
        <f t="shared" si="1"/>
        <v>0</v>
      </c>
      <c r="L28" s="25">
        <f t="shared" si="1"/>
        <v>0</v>
      </c>
      <c r="M28" s="25">
        <f>SUM(M8:M27)</f>
        <v>0</v>
      </c>
      <c r="N28" s="25">
        <f t="shared" si="1"/>
        <v>0</v>
      </c>
      <c r="O28" s="30">
        <f t="shared" si="1"/>
        <v>0</v>
      </c>
    </row>
    <row r="30" spans="1:7" ht="17.25">
      <c r="A30" s="68" t="s">
        <v>29</v>
      </c>
      <c r="B30" s="69"/>
      <c r="C30" s="69"/>
      <c r="D30" s="70"/>
      <c r="E30" s="22" t="s">
        <v>19</v>
      </c>
      <c r="F30" s="22" t="s">
        <v>20</v>
      </c>
      <c r="G30" s="22" t="s">
        <v>21</v>
      </c>
    </row>
    <row r="31" spans="1:14" ht="19.5">
      <c r="A31" s="65" t="s">
        <v>22</v>
      </c>
      <c r="B31" s="57"/>
      <c r="C31" s="57"/>
      <c r="D31" s="58"/>
      <c r="E31" s="21" t="s">
        <v>37</v>
      </c>
      <c r="F31" s="21"/>
      <c r="G31" s="21">
        <f>F31*180</f>
        <v>0</v>
      </c>
      <c r="I31" s="27"/>
      <c r="J31" s="27"/>
      <c r="K31" s="31" t="s">
        <v>24</v>
      </c>
      <c r="L31" s="34" t="s">
        <v>25</v>
      </c>
      <c r="M31" s="34"/>
      <c r="N31" s="35"/>
    </row>
    <row r="32" spans="1:14" ht="18" customHeight="1">
      <c r="A32" s="71" t="s">
        <v>34</v>
      </c>
      <c r="B32" s="72"/>
      <c r="C32" s="72"/>
      <c r="D32" s="73"/>
      <c r="E32" s="47" t="s">
        <v>37</v>
      </c>
      <c r="F32" s="47"/>
      <c r="G32" s="47">
        <f>F32*180</f>
        <v>0</v>
      </c>
      <c r="I32" s="80" t="s">
        <v>26</v>
      </c>
      <c r="J32" s="81"/>
      <c r="K32" s="26">
        <f>K28+L28+M28+N28</f>
        <v>0</v>
      </c>
      <c r="L32" s="36">
        <f>O28</f>
        <v>0</v>
      </c>
      <c r="M32" s="36"/>
      <c r="N32" s="37"/>
    </row>
    <row r="33" spans="1:14" ht="21" customHeight="1">
      <c r="A33" s="74"/>
      <c r="B33" s="75"/>
      <c r="C33" s="75"/>
      <c r="D33" s="76"/>
      <c r="E33" s="48"/>
      <c r="F33" s="48"/>
      <c r="G33" s="48"/>
      <c r="I33" s="80" t="s">
        <v>36</v>
      </c>
      <c r="J33" s="81"/>
      <c r="K33" s="26">
        <f>F31</f>
        <v>0</v>
      </c>
      <c r="L33" s="38">
        <f>G31</f>
        <v>0</v>
      </c>
      <c r="M33" s="38"/>
      <c r="N33" s="37"/>
    </row>
    <row r="34" spans="1:14" ht="18.75" customHeight="1">
      <c r="A34" s="77"/>
      <c r="B34" s="78"/>
      <c r="C34" s="78"/>
      <c r="D34" s="79"/>
      <c r="E34" s="49"/>
      <c r="F34" s="49"/>
      <c r="G34" s="49"/>
      <c r="I34" s="26" t="s">
        <v>35</v>
      </c>
      <c r="J34" s="26"/>
      <c r="K34" s="26">
        <f>F32</f>
        <v>0</v>
      </c>
      <c r="L34" s="38">
        <f>G32</f>
        <v>0</v>
      </c>
      <c r="M34" s="38"/>
      <c r="N34" s="37"/>
    </row>
    <row r="35" spans="1:14" ht="18.75" customHeight="1">
      <c r="A35" s="89"/>
      <c r="B35" s="90"/>
      <c r="C35" s="90"/>
      <c r="D35" s="91"/>
      <c r="E35" s="21"/>
      <c r="F35" s="21"/>
      <c r="G35" s="21">
        <f>F35*350</f>
        <v>0</v>
      </c>
      <c r="I35" s="80"/>
      <c r="J35" s="81"/>
      <c r="K35" s="26">
        <f>F35</f>
        <v>0</v>
      </c>
      <c r="L35" s="80">
        <f>G35</f>
        <v>0</v>
      </c>
      <c r="M35" s="82"/>
      <c r="N35" s="83"/>
    </row>
    <row r="36" spans="1:14" ht="19.5" thickBot="1">
      <c r="A36" s="65"/>
      <c r="B36" s="66"/>
      <c r="C36" s="66"/>
      <c r="D36" s="67"/>
      <c r="E36" s="32"/>
      <c r="F36" s="50"/>
      <c r="G36" s="33"/>
      <c r="I36" s="26"/>
      <c r="J36" s="26"/>
      <c r="K36" s="26">
        <f>F37+F38+F39+F40+F41+F42</f>
        <v>0</v>
      </c>
      <c r="L36" s="39">
        <f>G37+G38+G39+G40+G41+G42</f>
        <v>0</v>
      </c>
      <c r="M36" s="39"/>
      <c r="N36" s="40"/>
    </row>
    <row r="37" spans="1:14" ht="19.5">
      <c r="A37" s="54"/>
      <c r="B37" s="55"/>
      <c r="C37" s="55"/>
      <c r="D37" s="56"/>
      <c r="E37" s="21"/>
      <c r="F37" s="21"/>
      <c r="G37" s="21">
        <f aca="true" t="shared" si="2" ref="G37:G42">F37*120</f>
        <v>0</v>
      </c>
      <c r="I37" s="84" t="s">
        <v>28</v>
      </c>
      <c r="J37" s="85"/>
      <c r="K37" s="86"/>
      <c r="L37" s="41">
        <f>L32+L33+L34+G35+L36</f>
        <v>0</v>
      </c>
      <c r="M37" s="42"/>
      <c r="N37" s="43"/>
    </row>
    <row r="38" spans="1:14" ht="19.5" thickBot="1">
      <c r="A38" s="54"/>
      <c r="B38" s="55"/>
      <c r="C38" s="55"/>
      <c r="D38" s="56"/>
      <c r="E38" s="21"/>
      <c r="F38" s="21"/>
      <c r="G38" s="21">
        <f t="shared" si="2"/>
        <v>0</v>
      </c>
      <c r="I38" s="87"/>
      <c r="J38" s="88"/>
      <c r="K38" s="88"/>
      <c r="L38" s="44"/>
      <c r="M38" s="45"/>
      <c r="N38" s="46"/>
    </row>
    <row r="39" spans="1:7" ht="19.5">
      <c r="A39" s="54"/>
      <c r="B39" s="55"/>
      <c r="C39" s="55"/>
      <c r="D39" s="56"/>
      <c r="E39" s="21"/>
      <c r="F39" s="21"/>
      <c r="G39" s="21">
        <f t="shared" si="2"/>
        <v>0</v>
      </c>
    </row>
    <row r="40" spans="1:7" ht="19.5">
      <c r="A40" s="54"/>
      <c r="B40" s="55"/>
      <c r="C40" s="55"/>
      <c r="D40" s="56"/>
      <c r="E40" s="21"/>
      <c r="F40" s="21"/>
      <c r="G40" s="21">
        <f t="shared" si="2"/>
        <v>0</v>
      </c>
    </row>
    <row r="41" spans="1:7" ht="19.5">
      <c r="A41" s="54"/>
      <c r="B41" s="55"/>
      <c r="C41" s="55"/>
      <c r="D41" s="56"/>
      <c r="E41" s="21"/>
      <c r="F41" s="21"/>
      <c r="G41" s="21">
        <f t="shared" si="2"/>
        <v>0</v>
      </c>
    </row>
    <row r="42" spans="1:7" ht="19.5">
      <c r="A42" s="54"/>
      <c r="B42" s="57"/>
      <c r="C42" s="57"/>
      <c r="D42" s="58"/>
      <c r="E42" s="21"/>
      <c r="F42" s="21"/>
      <c r="G42" s="21">
        <f t="shared" si="2"/>
        <v>0</v>
      </c>
    </row>
    <row r="43" spans="4:7" ht="16.5">
      <c r="D43" s="32" t="s">
        <v>23</v>
      </c>
      <c r="E43" s="33"/>
      <c r="F43" s="21">
        <f>SUM(F31:F42)</f>
        <v>0</v>
      </c>
      <c r="G43" s="21">
        <f>SUM(G31:G42)</f>
        <v>0</v>
      </c>
    </row>
  </sheetData>
  <sheetProtection/>
  <mergeCells count="37">
    <mergeCell ref="L35:N35"/>
    <mergeCell ref="I32:J32"/>
    <mergeCell ref="I37:K38"/>
    <mergeCell ref="A35:D35"/>
    <mergeCell ref="I35:J35"/>
    <mergeCell ref="A1:O1"/>
    <mergeCell ref="A2:O2"/>
    <mergeCell ref="A3:O3"/>
    <mergeCell ref="A4:O4"/>
    <mergeCell ref="E5:I5"/>
    <mergeCell ref="C7:J7"/>
    <mergeCell ref="A36:D36"/>
    <mergeCell ref="A30:D30"/>
    <mergeCell ref="A31:D31"/>
    <mergeCell ref="A32:D34"/>
    <mergeCell ref="I33:J33"/>
    <mergeCell ref="E32:E34"/>
    <mergeCell ref="J5:O5"/>
    <mergeCell ref="O6:O7"/>
    <mergeCell ref="A41:D41"/>
    <mergeCell ref="A42:D42"/>
    <mergeCell ref="A6:B6"/>
    <mergeCell ref="A5:D5"/>
    <mergeCell ref="A38:D38"/>
    <mergeCell ref="A39:D39"/>
    <mergeCell ref="A40:D40"/>
    <mergeCell ref="A37:D37"/>
    <mergeCell ref="D43:E43"/>
    <mergeCell ref="L31:N31"/>
    <mergeCell ref="L32:N32"/>
    <mergeCell ref="L33:N33"/>
    <mergeCell ref="L34:N34"/>
    <mergeCell ref="L36:N36"/>
    <mergeCell ref="L37:N38"/>
    <mergeCell ref="F32:F34"/>
    <mergeCell ref="G32:G34"/>
    <mergeCell ref="E36:G36"/>
  </mergeCells>
  <printOptions/>
  <pageMargins left="0.03937007874015748" right="0.03937007874015748" top="0" bottom="0" header="0.31496062992125984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Alan</cp:lastModifiedBy>
  <cp:lastPrinted>2015-06-28T15:39:40Z</cp:lastPrinted>
  <dcterms:created xsi:type="dcterms:W3CDTF">2008-07-31T01:51:42Z</dcterms:created>
  <dcterms:modified xsi:type="dcterms:W3CDTF">2024-02-22T11:09:11Z</dcterms:modified>
  <cp:category/>
  <cp:version/>
  <cp:contentType/>
  <cp:contentStatus/>
</cp:coreProperties>
</file>